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<sst xmlns="http://schemas.openxmlformats.org/spreadsheetml/2006/main" count="53" uniqueCount="46">
  <si>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</si>
  <si>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</si>
  <si>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</si>
  <si>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</si>
  <si>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</si>
  <si>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</si>
  <si>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</si>
  <si>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</si>
  <si>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</si>
  <si>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</si>
  <si>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</si>
  <si>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</si>
  <si>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</si>
  <si>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</si>
  <si>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</si>
  <si>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</si>
  <si>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</si>
  <si>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</si>
  <si>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</si>
  <si>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</si>
  <si>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</si>
  <si>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</si>
  <si>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</si>
  <si>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</si>
  <si>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</si>
  <si>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</si>
  <si>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</si>
  <si>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Греча отварная (греча,вода,соль)</t>
  </si>
  <si>
    <t>Котлета куриная с соусом (фарш ц.б,батон,лук,яйцо,масло под)</t>
  </si>
  <si>
    <t>гор.напиток</t>
  </si>
  <si>
    <t>Чай сладкий (чай, сахар,вода)</t>
  </si>
  <si>
    <t>-</t>
  </si>
  <si>
    <t>хлеб</t>
  </si>
  <si>
    <t>Хлеб</t>
  </si>
  <si>
    <t>фрукты</t>
  </si>
  <si>
    <t>итого</t>
  </si>
  <si>
    <t>Обед</t>
  </si>
  <si>
    <t>закуска</t>
  </si>
  <si>
    <t>1 блюдо</t>
  </si>
  <si>
    <t xml:space="preserve">Борщ  на м/б( свинина, капуста, картофель,свекла, соль, томат-пюре, лук, морковь, масло подсолнечное) 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</si>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</sst>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4"/>
        <bgColor indexed="64"/>
      </patternFill>
    </fill>
    <fill>
      <patternFill patternType="solid">
        <fgColor theme="0" tint="-0.149990007281303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7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8" xfId="0" applyBorder="1"/>
    <xf numFmtId="0" fontId="3" fillId="0" borderId="9" xfId="0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13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Border="1"/>
    <xf numFmtId="0" fontId="3" fillId="2" borderId="1" xfId="0" applyFill="1" applyBorder="1" applyProtection="1">
      <protection locked="0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3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a85f01c-0072-435c-ad07-86bba7395853}">
  <dimension ref="A1:L215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Q16" sqref="Q16"/>
    </sheetView>
  </sheetViews>
  <sheetFormatPr defaultColWidth="9.144285714285713" defaultRowHeight="12.75" customHeight="1"/>
  <cols>
    <col min="1" max="1" width="4.714285714285714" style="6" customWidth="1"/>
    <col min="2" max="2" width="5.285714285714286" style="6" customWidth="1"/>
    <col min="3" max="3" width="9.142857142857142" style="2"/>
    <col min="4" max="4" width="11.571428571428571" style="2" customWidth="1"/>
    <col min="5" max="5" width="52.57142857142857" style="6" customWidth="1"/>
    <col min="6" max="6" width="9.285714285714286" style="6" customWidth="1"/>
    <col min="7" max="7" width="10" style="6" customWidth="1"/>
    <col min="8" max="8" width="7.571428571428571" style="6" customWidth="1"/>
    <col min="9" max="9" width="6.857142857142857" style="6" customWidth="1"/>
    <col min="10" max="10" width="8.142857142857142" style="6" customWidth="1"/>
    <col min="11" max="11" width="10" style="6" customWidth="1"/>
    <col min="12" max="16384" width="9.142857142857142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</v>
      </c>
      <c r="I3" s="12">
        <v>2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.75" thickBot="1">
      <c r="A6" s="20">
        <v>1</v>
      </c>
      <c r="B6" s="21">
        <v>4</v>
      </c>
      <c r="C6" s="22" t="s">
        <v>25</v>
      </c>
      <c r="D6" s="23" t="s">
        <v>26</v>
      </c>
      <c r="E6" s="24" t="s">
        <v>27</v>
      </c>
      <c r="F6" s="25">
        <v>160</v>
      </c>
      <c r="G6" s="25">
        <v>3.19</v>
      </c>
      <c r="H6" s="25">
        <v>3.55</v>
      </c>
      <c r="I6" s="25">
        <v>14.30</v>
      </c>
      <c r="J6" s="25">
        <v>101.10</v>
      </c>
      <c r="K6" s="26">
        <v>390</v>
      </c>
      <c r="L6" s="27">
        <v>88.36</v>
      </c>
    </row>
    <row r="7" spans="1:12" ht="25.5">
      <c r="A7" s="28"/>
      <c r="B7" s="29"/>
      <c r="C7" s="30"/>
      <c r="D7" s="23" t="s">
        <v>26</v>
      </c>
      <c r="E7" s="31" t="s">
        <v>28</v>
      </c>
      <c r="F7" s="27">
        <v>90</v>
      </c>
      <c r="G7" s="27">
        <v>10.199999999999999</v>
      </c>
      <c r="H7" s="27">
        <v>15.10</v>
      </c>
      <c r="I7" s="27">
        <v>7</v>
      </c>
      <c r="J7" s="27">
        <v>292</v>
      </c>
      <c r="K7" s="32">
        <v>415</v>
      </c>
      <c r="L7" s="25"/>
    </row>
    <row r="8" spans="1:12" ht="15">
      <c r="A8" s="28"/>
      <c r="B8" s="29"/>
      <c r="C8" s="30"/>
      <c r="D8" s="33" t="s">
        <v>29</v>
      </c>
      <c r="E8" s="24" t="s">
        <v>30</v>
      </c>
      <c r="F8" s="25">
        <v>250</v>
      </c>
      <c r="G8" s="25">
        <v>0.20</v>
      </c>
      <c r="H8" s="25" t="s">
        <v>31</v>
      </c>
      <c r="I8" s="25">
        <v>15</v>
      </c>
      <c r="J8" s="25">
        <v>63</v>
      </c>
      <c r="K8" s="26">
        <v>1050</v>
      </c>
      <c r="L8" s="25"/>
    </row>
    <row r="9" spans="1:12" ht="15">
      <c r="A9" s="28"/>
      <c r="B9" s="29"/>
      <c r="C9" s="30"/>
      <c r="D9" s="33" t="s">
        <v>32</v>
      </c>
      <c r="E9" s="24" t="s">
        <v>33</v>
      </c>
      <c r="F9" s="25">
        <v>50</v>
      </c>
      <c r="G9" s="25">
        <v>12.20</v>
      </c>
      <c r="H9" s="25">
        <v>2.2000000000000002</v>
      </c>
      <c r="I9" s="25">
        <v>74.80</v>
      </c>
      <c r="J9" s="25">
        <v>187</v>
      </c>
      <c r="K9" s="26"/>
      <c r="L9" s="25"/>
    </row>
    <row r="10" spans="1:12" ht="15">
      <c r="A10" s="28"/>
      <c r="B10" s="29"/>
      <c r="C10" s="30"/>
      <c r="D10" s="33" t="s">
        <v>34</v>
      </c>
      <c r="E10" s="24"/>
      <c r="F10" s="25"/>
      <c r="G10" s="25"/>
      <c r="H10" s="25"/>
      <c r="I10" s="25"/>
      <c r="J10" s="25"/>
      <c r="K10" s="26"/>
      <c r="L10" s="25"/>
    </row>
    <row r="11" spans="1:12" ht="15">
      <c r="A11" s="28"/>
      <c r="B11" s="29"/>
      <c r="C11" s="30"/>
      <c r="D11" s="34"/>
      <c r="E11" s="24"/>
      <c r="F11" s="25"/>
      <c r="G11" s="25"/>
      <c r="H11" s="25"/>
      <c r="I11" s="25"/>
      <c r="J11" s="25"/>
      <c r="K11" s="26"/>
      <c r="L11" s="25"/>
    </row>
    <row r="12" spans="1:12" ht="15">
      <c r="A12" s="28"/>
      <c r="B12" s="29"/>
      <c r="C12" s="30"/>
      <c r="D12" s="34"/>
      <c r="E12" s="24"/>
      <c r="F12" s="25"/>
      <c r="G12" s="25"/>
      <c r="H12" s="25"/>
      <c r="I12" s="25"/>
      <c r="J12" s="25"/>
      <c r="K12" s="26"/>
      <c r="L12" s="25"/>
    </row>
    <row r="13" spans="1:12" ht="15">
      <c r="A13" s="35"/>
      <c r="B13" s="36"/>
      <c r="C13" s="37"/>
      <c r="D13" s="38" t="s">
        <v>35</v>
      </c>
      <c r="E13" s="39"/>
      <c r="F13" s="40">
        <f>SUM(F6:F12)</f>
        <v>550</v>
      </c>
      <c r="G13" s="40">
        <f t="shared" si="0" ref="G13:J13">SUM(G6:G12)</f>
        <v>25.79</v>
      </c>
      <c r="H13" s="40">
        <f t="shared" si="0"/>
        <v>20.85</v>
      </c>
      <c r="I13" s="40">
        <f t="shared" si="0"/>
        <v>111.10</v>
      </c>
      <c r="J13" s="40">
        <f t="shared" si="0"/>
        <v>643.10</v>
      </c>
      <c r="K13" s="41"/>
      <c r="L13" s="40">
        <f t="shared" si="1" ref="L13">SUM(L6:L12)</f>
        <v>88.36</v>
      </c>
    </row>
    <row r="14" spans="1:12" ht="15">
      <c r="A14" s="42">
        <f>A6</f>
        <v>1</v>
      </c>
      <c r="B14" s="43">
        <f>B6</f>
        <v>4</v>
      </c>
      <c r="C14" s="44" t="s">
        <v>36</v>
      </c>
      <c r="D14" s="33" t="s">
        <v>37</v>
      </c>
      <c r="E14" s="24"/>
      <c r="F14" s="25"/>
      <c r="G14" s="25"/>
      <c r="H14" s="25"/>
      <c r="I14" s="25"/>
      <c r="J14" s="25"/>
      <c r="K14" s="26"/>
      <c r="L14" s="25"/>
    </row>
    <row r="15" spans="1:12" ht="26.25" thickBot="1">
      <c r="A15" s="28"/>
      <c r="B15" s="29"/>
      <c r="C15" s="30"/>
      <c r="D15" s="33" t="s">
        <v>38</v>
      </c>
      <c r="E15" s="24" t="s">
        <v>39</v>
      </c>
      <c r="F15" s="25">
        <v>200</v>
      </c>
      <c r="G15" s="25">
        <v>4.9000000000000004</v>
      </c>
      <c r="H15" s="25">
        <v>7.40</v>
      </c>
      <c r="I15" s="25">
        <v>11.90</v>
      </c>
      <c r="J15" s="25">
        <v>164</v>
      </c>
      <c r="K15" s="26">
        <v>170</v>
      </c>
      <c r="L15" s="25"/>
    </row>
    <row r="16" spans="1:12" ht="25.5">
      <c r="A16" s="28"/>
      <c r="B16" s="29"/>
      <c r="C16" s="30"/>
      <c r="D16" s="33" t="s">
        <v>40</v>
      </c>
      <c r="E16" s="31" t="s">
        <v>28</v>
      </c>
      <c r="F16" s="27">
        <v>90</v>
      </c>
      <c r="G16" s="27">
        <v>10.199999999999999</v>
      </c>
      <c r="H16" s="27">
        <v>15.10</v>
      </c>
      <c r="I16" s="27">
        <v>70</v>
      </c>
      <c r="J16" s="27">
        <v>295.50</v>
      </c>
      <c r="K16" s="32">
        <v>51</v>
      </c>
      <c r="L16" s="25"/>
    </row>
    <row r="17" spans="1:12" ht="15">
      <c r="A17" s="28"/>
      <c r="B17" s="29"/>
      <c r="C17" s="30"/>
      <c r="D17" s="33" t="s">
        <v>41</v>
      </c>
      <c r="E17" s="24" t="s">
        <v>27</v>
      </c>
      <c r="F17" s="25">
        <v>160</v>
      </c>
      <c r="G17" s="25">
        <v>3.19</v>
      </c>
      <c r="H17" s="25">
        <v>3.55</v>
      </c>
      <c r="I17" s="25">
        <v>14.34</v>
      </c>
      <c r="J17" s="25">
        <v>101.10</v>
      </c>
      <c r="K17" s="26">
        <v>1050</v>
      </c>
      <c r="L17" s="25"/>
    </row>
    <row r="18" spans="1:12" ht="15">
      <c r="A18" s="28"/>
      <c r="B18" s="29"/>
      <c r="C18" s="30"/>
      <c r="D18" s="33" t="s">
        <v>42</v>
      </c>
      <c r="E18" s="24" t="s">
        <v>30</v>
      </c>
      <c r="F18" s="25">
        <v>250</v>
      </c>
      <c r="G18" s="25">
        <v>0.20</v>
      </c>
      <c r="H18" s="25" t="s">
        <v>31</v>
      </c>
      <c r="I18" s="25">
        <v>15</v>
      </c>
      <c r="J18" s="25">
        <v>63</v>
      </c>
      <c r="K18" s="26">
        <v>943</v>
      </c>
      <c r="L18" s="25"/>
    </row>
    <row r="19" spans="1:12" ht="15">
      <c r="A19" s="28"/>
      <c r="B19" s="29"/>
      <c r="C19" s="30"/>
      <c r="D19" s="33" t="s">
        <v>43</v>
      </c>
      <c r="E19" s="24"/>
      <c r="F19" s="25"/>
      <c r="G19" s="25"/>
      <c r="H19" s="25"/>
      <c r="I19" s="25"/>
      <c r="J19" s="25"/>
      <c r="K19" s="26"/>
      <c r="L19" s="25"/>
    </row>
    <row r="20" spans="1:12" ht="15">
      <c r="A20" s="28"/>
      <c r="B20" s="29"/>
      <c r="C20" s="30"/>
      <c r="D20" s="33" t="s">
        <v>44</v>
      </c>
      <c r="E20" s="24" t="s">
        <v>33</v>
      </c>
      <c r="F20" s="25">
        <v>80</v>
      </c>
      <c r="G20" s="25">
        <v>12.20</v>
      </c>
      <c r="H20" s="25">
        <v>2.2000000000000002</v>
      </c>
      <c r="I20" s="25">
        <v>74.80</v>
      </c>
      <c r="J20" s="25">
        <v>187</v>
      </c>
      <c r="K20" s="26"/>
      <c r="L20" s="25"/>
    </row>
    <row r="21" spans="1:12" ht="15">
      <c r="A21" s="28"/>
      <c r="B21" s="29"/>
      <c r="C21" s="30"/>
      <c r="D21" s="34"/>
      <c r="E21" s="24"/>
      <c r="F21" s="25"/>
      <c r="G21" s="25"/>
      <c r="H21" s="25"/>
      <c r="I21" s="25"/>
      <c r="J21" s="25"/>
      <c r="K21" s="26"/>
      <c r="L21" s="25"/>
    </row>
    <row r="22" spans="1:12" ht="15">
      <c r="A22" s="28"/>
      <c r="B22" s="29"/>
      <c r="C22" s="30"/>
      <c r="D22" s="34"/>
      <c r="E22" s="24"/>
      <c r="F22" s="25"/>
      <c r="G22" s="25"/>
      <c r="H22" s="25"/>
      <c r="I22" s="25"/>
      <c r="J22" s="25"/>
      <c r="K22" s="26"/>
      <c r="L22" s="25"/>
    </row>
    <row r="23" spans="1:12" ht="15">
      <c r="A23" s="35"/>
      <c r="B23" s="36"/>
      <c r="C23" s="37"/>
      <c r="D23" s="38" t="s">
        <v>35</v>
      </c>
      <c r="E23" s="39"/>
      <c r="F23" s="40">
        <f>SUM(F14:F22)</f>
        <v>780</v>
      </c>
      <c r="G23" s="40">
        <f t="shared" si="2" ref="G23:J23">SUM(G14:G22)</f>
        <v>30.69</v>
      </c>
      <c r="H23" s="40">
        <f t="shared" si="2"/>
        <v>28.25</v>
      </c>
      <c r="I23" s="40">
        <f t="shared" si="2"/>
        <v>186.04000000000002</v>
      </c>
      <c r="J23" s="40">
        <f t="shared" si="2"/>
        <v>810.60</v>
      </c>
      <c r="K23" s="41"/>
      <c r="L23" s="40">
        <f t="shared" si="3" ref="L23">SUM(L14:L22)</f>
        <v>0</v>
      </c>
    </row>
    <row r="24" spans="1:12" ht="15.75" thickBot="1">
      <c r="A24" s="45">
        <f>A6</f>
        <v>1</v>
      </c>
      <c r="B24" s="46">
        <f>B6</f>
        <v>4</v>
      </c>
      <c r="C24" s="47" t="s">
        <v>45</v>
      </c>
      <c r="D24" s="48"/>
      <c r="E24" s="49"/>
      <c r="F24" s="50">
        <f>F13+F23</f>
        <v>1330</v>
      </c>
      <c r="G24" s="50">
        <f t="shared" si="4" ref="G24:J24">G13+G23</f>
        <v>56.48</v>
      </c>
      <c r="H24" s="50">
        <f t="shared" si="4"/>
        <v>49.099999999999994</v>
      </c>
      <c r="I24" s="50">
        <f t="shared" si="4"/>
        <v>297.14</v>
      </c>
      <c r="J24" s="50">
        <f t="shared" si="4"/>
        <v>1453.70</v>
      </c>
      <c r="K24" s="50"/>
      <c r="L24" s="50">
        <f t="shared" si="5" ref="L24">L13+L23</f>
        <v>88.36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  <row r="205" spans="3:4" ht="12.75">
      <c r="C205" s="6"/>
      <c r="D205" s="6"/>
    </row>
    <row r="206" spans="3:4" ht="12.75">
      <c r="C206" s="6"/>
      <c r="D206" s="6"/>
    </row>
    <row r="207" spans="3:4" ht="12.75">
      <c r="C207" s="6"/>
      <c r="D207" s="6"/>
    </row>
    <row r="208" spans="3:4" ht="12.75">
      <c r="C208" s="6"/>
      <c r="D208" s="6"/>
    </row>
    <row r="209" spans="3:4" ht="12.75">
      <c r="C209" s="6"/>
      <c r="D209" s="6"/>
    </row>
    <row r="210" spans="3:4" ht="12.75">
      <c r="C210" s="6"/>
      <c r="D210" s="6"/>
    </row>
    <row r="211" spans="3:4" ht="12.75">
      <c r="C211" s="6"/>
      <c r="D211" s="6"/>
    </row>
    <row r="212" spans="3:4" ht="12.75">
      <c r="C212" s="6"/>
      <c r="D212" s="6"/>
    </row>
    <row r="213" spans="3:4" ht="12.75">
      <c r="C213" s="6"/>
      <c r="D213" s="6"/>
    </row>
    <row r="214" spans="3:4" ht="12.75">
      <c r="C214" s="6"/>
      <c r="D214" s="6"/>
    </row>
    <row r="215" spans="3:4" ht="12.75">
      <c r="C215" s="6"/>
      <c r="D215" s="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