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<sst xmlns="http://schemas.openxmlformats.org/spreadsheetml/2006/main" count="50" uniqueCount="48">
  <si>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</si>
  <si>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</si>
  <si>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</si>
  <si>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</si>
  <si>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</si>
  <si>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</si>
  <si>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</si>
  <si>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</si>
  <si>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</si>
  <si>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</si>
  <si>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</si>
  <si>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</si>
  <si>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</si>
  <si>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</si>
  <si>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</si>
  <si>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</si>
  <si>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</si>
  <si>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</si>
  <si>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</si>
  <si>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</si>
  <si>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</si>
  <si>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</si>
  <si>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</si>
  <si>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</si>
  <si>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</si>
  <si>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</si>
  <si>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</si>
  <si>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рисовая(молоко,рис,сахар,масло слив)</t>
  </si>
  <si>
    <t>гор.напиток</t>
  </si>
  <si>
    <t>Чай фруктовый (чай, сахар,вода)</t>
  </si>
  <si>
    <t>-</t>
  </si>
  <si>
    <t>Кекс вишневый</t>
  </si>
  <si>
    <t>Батон</t>
  </si>
  <si>
    <t>итого</t>
  </si>
  <si>
    <t>Обед</t>
  </si>
  <si>
    <t>закуска</t>
  </si>
  <si>
    <t>1 блюдо</t>
  </si>
  <si>
    <t>Суп-лапша на к/б (кура,мак.изд.,,картофель,лук,морковь,масло подсол)</t>
  </si>
  <si>
    <t>2 блюдо</t>
  </si>
  <si>
    <t>Плов с курой (рис,филе куры,лук,морковь,масло под)</t>
  </si>
  <si>
    <t>гарнир</t>
  </si>
  <si>
    <t>напиток</t>
  </si>
  <si>
    <t>Чай фруктовый(нектар,чай,сах. песок, вода)</t>
  </si>
  <si>
    <t>хлеб бел.</t>
  </si>
  <si>
    <t>хлеб черн.</t>
  </si>
  <si>
    <t>Хлеб</t>
  </si>
  <si>
    <t>Кекс к чаю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</si>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</sst>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8f3907-d5d0-4322-83c4-19c97cbff434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5" sqref="E15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5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16</v>
      </c>
      <c r="I6" s="25">
        <v>23.10</v>
      </c>
      <c r="J6" s="25">
        <v>222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20</v>
      </c>
      <c r="G8" s="32">
        <v>12.20</v>
      </c>
      <c r="H8" s="32">
        <v>2.2000000000000002</v>
      </c>
      <c r="I8" s="32">
        <v>44.80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40</v>
      </c>
      <c r="G9" s="32">
        <v>12.20</v>
      </c>
      <c r="H9" s="32">
        <v>2.2000000000000002</v>
      </c>
      <c r="I9" s="32">
        <v>74.80</v>
      </c>
      <c r="J9" s="32">
        <v>187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510</v>
      </c>
      <c r="G11" s="40">
        <f>SUM(G6:G10)</f>
        <v>33.299999999999997</v>
      </c>
      <c r="H11" s="40">
        <f>SUM(H6:H10)</f>
        <v>20.40</v>
      </c>
      <c r="I11" s="40">
        <f>SUM(I6:I10)</f>
        <v>149.39999999999998</v>
      </c>
      <c r="J11" s="40">
        <f>SUM(J6:J10)</f>
        <v>659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15">
      <c r="A14" s="27"/>
      <c r="B14" s="28"/>
      <c r="C14" s="29"/>
      <c r="D14" s="30" t="s">
        <v>38</v>
      </c>
      <c r="E14" s="31" t="s">
        <v>39</v>
      </c>
      <c r="F14" s="32">
        <v>180</v>
      </c>
      <c r="G14" s="32">
        <v>6.20</v>
      </c>
      <c r="H14" s="32">
        <v>16.70</v>
      </c>
      <c r="I14" s="32">
        <v>15.10</v>
      </c>
      <c r="J14" s="32">
        <v>345.30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/>
      <c r="F15" s="32"/>
      <c r="G15" s="32"/>
      <c r="H15" s="32"/>
      <c r="I15" s="32"/>
      <c r="J15" s="32"/>
      <c r="K15" s="33"/>
      <c r="L15" s="32"/>
    </row>
    <row r="16" spans="1:12" ht="15">
      <c r="A16" s="27"/>
      <c r="B16" s="28"/>
      <c r="C16" s="29"/>
      <c r="D16" s="30" t="s">
        <v>41</v>
      </c>
      <c r="E16" s="31" t="s">
        <v>42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43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44</v>
      </c>
      <c r="E18" s="31" t="s">
        <v>45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 t="s">
        <v>46</v>
      </c>
      <c r="F19" s="32">
        <v>20</v>
      </c>
      <c r="G19" s="32">
        <v>12.20</v>
      </c>
      <c r="H19" s="32">
        <v>2.2000000000000002</v>
      </c>
      <c r="I19" s="32">
        <v>74.80</v>
      </c>
      <c r="J19" s="32">
        <v>187</v>
      </c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730</v>
      </c>
      <c r="G21" s="40">
        <f t="shared" si="0" ref="G21:L21">SUM(G12:G20)</f>
        <v>38.50</v>
      </c>
      <c r="H21" s="40">
        <f t="shared" si="0"/>
        <v>32.90</v>
      </c>
      <c r="I21" s="40">
        <f t="shared" si="0"/>
        <v>184.20</v>
      </c>
      <c r="J21" s="40">
        <f t="shared" si="0"/>
        <v>948.30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1240</v>
      </c>
      <c r="G22" s="50">
        <f t="shared" si="1" ref="G22:L22">G11+G21</f>
        <v>71.80</v>
      </c>
      <c r="H22" s="50">
        <f t="shared" si="1"/>
        <v>53.30</v>
      </c>
      <c r="I22" s="50">
        <f t="shared" si="1"/>
        <v>333.60</v>
      </c>
      <c r="J22" s="50">
        <f t="shared" si="1"/>
        <v>1607.30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