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<sst xmlns="http://schemas.openxmlformats.org/spreadsheetml/2006/main" count="49" uniqueCount="45">
  <si>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</si>
  <si>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</si>
  <si>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</si>
  <si>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</si>
  <si>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</si>
  <si>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</si>
  <si>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</si>
  <si>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</si>
  <si>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</si>
  <si>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</si>
  <si>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</si>
  <si>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</si>
  <si>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</si>
  <si>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</si>
  <si>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</si>
  <si>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</si>
  <si>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</si>
  <si>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</si>
  <si>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</si>
  <si>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</si>
  <si>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</si>
  <si>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</si>
  <si>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</si>
  <si>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</si>
  <si>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</si>
  <si>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</si>
  <si>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</si>
  <si>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</si>
  <si>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</si>
  <si>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</si>
  <si>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</si>
  <si>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Чай фруктовый(чай, сахар,нектар)</t>
  </si>
  <si>
    <t>Печенье к чаю</t>
  </si>
  <si>
    <t>итого</t>
  </si>
  <si>
    <t>Обед</t>
  </si>
  <si>
    <t>закуска</t>
  </si>
  <si>
    <t xml:space="preserve">1 блюдо </t>
  </si>
  <si>
    <t>Рассольник на к/б (кура,картофель,сол.огурцы,перловка,лук,морковь,масло под.)</t>
  </si>
  <si>
    <t xml:space="preserve">2 блюдо </t>
  </si>
  <si>
    <t>Чай сладкий(чай, сахар,вода)</t>
  </si>
  <si>
    <t>хлеб</t>
  </si>
  <si>
    <t>Хлеб</t>
  </si>
  <si>
    <t>фрукты</t>
  </si>
  <si>
    <t>Конд.изделие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</si>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</sst>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85448c-e972-41f0-b88d-eb666569ccba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9" sqref="E19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14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245.30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40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/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11.90</v>
      </c>
      <c r="H9" s="32">
        <v>20.20</v>
      </c>
      <c r="I9" s="32">
        <v>62</v>
      </c>
      <c r="J9" s="32">
        <v>260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340</v>
      </c>
      <c r="G13" s="40">
        <f>SUM(G6:G12)</f>
        <v>32.50</v>
      </c>
      <c r="H13" s="40">
        <f>SUM(H6:H12)</f>
        <v>29.10</v>
      </c>
      <c r="I13" s="40">
        <f>SUM(I6:I12)</f>
        <v>162.89999999999998</v>
      </c>
      <c r="J13" s="40">
        <f>SUM(J6:J12)</f>
        <v>780.30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39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7.10</v>
      </c>
      <c r="I15" s="32">
        <v>91</v>
      </c>
      <c r="J15" s="32">
        <v>136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245.30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0.20</v>
      </c>
      <c r="H17" s="32"/>
      <c r="I17" s="32">
        <v>15</v>
      </c>
      <c r="J17" s="32">
        <v>63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13.90</v>
      </c>
      <c r="H19" s="32">
        <v>7.40</v>
      </c>
      <c r="I19" s="32">
        <v>76</v>
      </c>
      <c r="J19" s="32">
        <v>185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</v>
      </c>
      <c r="H23" s="40">
        <f t="shared" si="0"/>
        <v>23.40</v>
      </c>
      <c r="I23" s="40">
        <f t="shared" si="0"/>
        <v>271.10000000000002</v>
      </c>
      <c r="J23" s="40">
        <f t="shared" si="0"/>
        <v>816.30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900</v>
      </c>
      <c r="G24" s="50">
        <f t="shared" si="2" ref="G24:J24">G13+G23</f>
        <v>67.50</v>
      </c>
      <c r="H24" s="50">
        <f t="shared" si="2"/>
        <v>52.50</v>
      </c>
      <c r="I24" s="50">
        <f t="shared" si="2"/>
        <v>434</v>
      </c>
      <c r="J24" s="50">
        <f t="shared" si="2"/>
        <v>1596.60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