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<sst xmlns="http://schemas.openxmlformats.org/spreadsheetml/2006/main" count="53" uniqueCount="49">
  <si>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</si>
  <si>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</si>
  <si>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</si>
  <si>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</si>
  <si>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</si>
  <si>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</si>
  <si>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</si>
  <si>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</si>
  <si>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</si>
  <si>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</si>
  <si>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</si>
  <si>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</si>
  <si>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</si>
  <si>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</si>
  <si>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</si>
  <si>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</si>
  <si>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</si>
  <si>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</si>
  <si>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</si>
  <si>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</si>
  <si>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</si>
  <si>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</si>
  <si>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</si>
  <si>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</si>
  <si>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</si>
  <si>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</si>
  <si>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</si>
  <si>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(молоко,манка,сахар,масло слив)</t>
  </si>
  <si>
    <t>гор.напиток</t>
  </si>
  <si>
    <t>Чай сладкий (чай, сахар,вода)</t>
  </si>
  <si>
    <t>-</t>
  </si>
  <si>
    <t>хлеб</t>
  </si>
  <si>
    <t>Бутерброд с сыром</t>
  </si>
  <si>
    <t>50/15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</si>
  <si>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</si>
  <si>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</si>
  <si>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</si>
  <si>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</si>
  <si>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</si>
  <si>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</si>
  <si>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</si>
  <si>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Тефтели мясные (фарш ц.б,свинина,лук,рис,соль)</t>
  </si>
  <si>
    <t>гарнир</t>
  </si>
  <si>
    <t>Пюре картофельное (картофель,молоко,масло сл,соль)</t>
  </si>
  <si>
    <t>напиток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</si>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</sst>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e5f27d-e63c-4581-b2ea-86b016a06b02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22" sqref="E22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22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3.19</v>
      </c>
      <c r="H6" s="25">
        <v>3.55</v>
      </c>
      <c r="I6" s="25">
        <v>14.34</v>
      </c>
      <c r="J6" s="25">
        <v>101.10</v>
      </c>
      <c r="K6" s="26">
        <v>390</v>
      </c>
      <c r="L6" s="27">
        <v>88.36</v>
      </c>
    </row>
    <row r="7" spans="1:12" ht="15">
      <c r="A7" s="28"/>
      <c r="B7" s="29"/>
      <c r="C7" s="30"/>
      <c r="D7" s="23" t="s">
        <v>26</v>
      </c>
      <c r="E7" s="31"/>
      <c r="F7" s="27"/>
      <c r="G7" s="27"/>
      <c r="H7" s="27"/>
      <c r="I7" s="27"/>
      <c r="J7" s="27"/>
      <c r="K7" s="32"/>
      <c r="L7" s="25"/>
    </row>
    <row r="8" spans="1:12" ht="15">
      <c r="A8" s="28"/>
      <c r="B8" s="29"/>
      <c r="C8" s="30"/>
      <c r="D8" s="33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31</v>
      </c>
      <c r="E9" s="24" t="s">
        <v>32</v>
      </c>
      <c r="F9" s="25" t="s">
        <v>33</v>
      </c>
      <c r="G9" s="25">
        <v>12.60</v>
      </c>
      <c r="H9" s="25">
        <v>12.10</v>
      </c>
      <c r="I9" s="25">
        <v>52</v>
      </c>
      <c r="J9" s="25">
        <v>263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450</v>
      </c>
      <c r="G13" s="40">
        <f t="shared" si="0" ref="G13:J13">SUM(G6:G12)</f>
        <v>15.99</v>
      </c>
      <c r="H13" s="40">
        <f t="shared" si="0"/>
        <v>15.65</v>
      </c>
      <c r="I13" s="40">
        <f t="shared" si="0"/>
        <v>81.34</v>
      </c>
      <c r="J13" s="40">
        <f t="shared" si="0"/>
        <v>427.10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134</v>
      </c>
      <c r="K15" s="26">
        <v>170</v>
      </c>
      <c r="L15" s="25"/>
    </row>
    <row r="16" spans="1:12" ht="15">
      <c r="A16" s="28"/>
      <c r="B16" s="29"/>
      <c r="C16" s="30"/>
      <c r="D16" s="33" t="s">
        <v>40</v>
      </c>
      <c r="E16" s="24" t="s">
        <v>41</v>
      </c>
      <c r="F16" s="25">
        <v>90</v>
      </c>
      <c r="G16" s="25">
        <v>17.20</v>
      </c>
      <c r="H16" s="25">
        <v>11.10</v>
      </c>
      <c r="I16" s="25">
        <v>14</v>
      </c>
      <c r="J16" s="25">
        <v>241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43</v>
      </c>
      <c r="F17" s="25">
        <v>170</v>
      </c>
      <c r="G17" s="25">
        <v>3.10</v>
      </c>
      <c r="H17" s="25">
        <v>12</v>
      </c>
      <c r="I17" s="25">
        <v>37.200000000000003</v>
      </c>
      <c r="J17" s="25">
        <v>130</v>
      </c>
      <c r="K17" s="26">
        <v>1050</v>
      </c>
      <c r="L17" s="25"/>
    </row>
    <row r="18" spans="1:12" ht="15">
      <c r="A18" s="28"/>
      <c r="B18" s="29"/>
      <c r="C18" s="30"/>
      <c r="D18" s="33" t="s">
        <v>44</v>
      </c>
      <c r="E18" s="24" t="s">
        <v>29</v>
      </c>
      <c r="F18" s="25">
        <v>250</v>
      </c>
      <c r="G18" s="25">
        <v>0.20</v>
      </c>
      <c r="H18" s="25" t="s">
        <v>30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46</v>
      </c>
      <c r="E20" s="24" t="s">
        <v>47</v>
      </c>
      <c r="F20" s="25">
        <v>40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750</v>
      </c>
      <c r="G23" s="40">
        <f t="shared" si="2" ref="G23:J23">SUM(G14:G22)</f>
        <v>37.60</v>
      </c>
      <c r="H23" s="40">
        <f t="shared" si="2"/>
        <v>32.700000000000003</v>
      </c>
      <c r="I23" s="40">
        <f t="shared" si="2"/>
        <v>152.89999999999998</v>
      </c>
      <c r="J23" s="40">
        <f t="shared" si="2"/>
        <v>755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48</v>
      </c>
      <c r="D24" s="48"/>
      <c r="E24" s="49"/>
      <c r="F24" s="50">
        <f>F13+F23</f>
        <v>1200</v>
      </c>
      <c r="G24" s="50">
        <f t="shared" si="4" ref="G24:J24">G13+G23</f>
        <v>53.59</v>
      </c>
      <c r="H24" s="50">
        <f t="shared" si="4"/>
        <v>48.35</v>
      </c>
      <c r="I24" s="50">
        <f t="shared" si="4"/>
        <v>234.23999999999998</v>
      </c>
      <c r="J24" s="50">
        <f t="shared" si="4"/>
        <v>1182.0999999999999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